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\Dropbox\work\ostatní zákazníci\Lískovec - Standard konektivity\"/>
    </mc:Choice>
  </mc:AlternateContent>
  <xr:revisionPtr revIDLastSave="0" documentId="13_ncr:1_{449C6F9B-BB12-4F5E-BAEB-0ACA9FD02FD5}" xr6:coauthVersionLast="36" xr6:coauthVersionMax="36" xr10:uidLastSave="{00000000-0000-0000-0000-000000000000}"/>
  <bookViews>
    <workbookView xWindow="0" yWindow="0" windowWidth="21570" windowHeight="7980" xr2:uid="{ABC1746E-ABB6-4D01-AD2D-31B4589FA25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/>
  <c r="F14" i="1" l="1"/>
  <c r="F17" i="1"/>
  <c r="F18" i="1"/>
  <c r="F19" i="1"/>
  <c r="F20" i="1"/>
  <c r="F21" i="1"/>
  <c r="F13" i="1" l="1"/>
  <c r="F23" i="1" l="1"/>
  <c r="F24" i="1" s="1"/>
</calcChain>
</file>

<file path=xl/sharedStrings.xml><?xml version="1.0" encoding="utf-8"?>
<sst xmlns="http://schemas.openxmlformats.org/spreadsheetml/2006/main" count="25" uniqueCount="25">
  <si>
    <t>Počet</t>
  </si>
  <si>
    <t>Položka</t>
  </si>
  <si>
    <t>Cena celkem</t>
  </si>
  <si>
    <t>Cena za ks</t>
  </si>
  <si>
    <t>Firewall včetně instalace a konfigurace</t>
  </si>
  <si>
    <t>Server včetně instalace a konfigurace</t>
  </si>
  <si>
    <t>NAS úložiště</t>
  </si>
  <si>
    <t>Záložní zdroj</t>
  </si>
  <si>
    <t>Switch s managementem 48p PoE</t>
  </si>
  <si>
    <t>Switch s managementem 24p PoE</t>
  </si>
  <si>
    <t>Přístupový bod WiFi AP</t>
  </si>
  <si>
    <t>Označení</t>
  </si>
  <si>
    <t>Poznámky:</t>
  </si>
  <si>
    <t>Nabízené zboží musí plně odpovídat Technické specifikaci.</t>
  </si>
  <si>
    <t>Uchazeč do sloupce "Označení" doplní typové označení nabízeného zboží včetně výrobce.</t>
  </si>
  <si>
    <t>ZŠ a MŠ Frýdek-Místek, Lískovec</t>
  </si>
  <si>
    <t>K Sedlištím 320</t>
  </si>
  <si>
    <t>738 01 Frýdek Místek</t>
  </si>
  <si>
    <t>Projekt: Vnitřní konektivita ZŠ Lískovec dle standartu konektivity – IROP</t>
  </si>
  <si>
    <t>Celkem bez DPH</t>
  </si>
  <si>
    <t>Celkem včetně DPH</t>
  </si>
  <si>
    <t>Nabízená cena zahrnuje všechny instalační, implementační a konfigurační práce nutné ke splnění Standardu konektivity.</t>
  </si>
  <si>
    <t>Slepý rozpočet - HW a SW</t>
  </si>
  <si>
    <t>Antivirový software</t>
  </si>
  <si>
    <t>Zálohovací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</si>
</sst>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164" formatCode="_-* #,##0.00\ &quot;Kč&quot;_-;\-* #,##0.00\ &quot;Kč&quot;_-;_-* &quot;-&quot;\ &quot;Kč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42" fontId="0" fillId="0" borderId="0" xfId="1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 applyBorder="1"/>
    <xf numFmtId="0" fontId="2" fillId="2" borderId="0" xfId="0" applyFont="1" applyFill="1"/>
    <xf numFmtId="0" fontId="3" fillId="0" borderId="0" xfId="0" applyFont="1" applyAlignment="1">
      <alignment horizontal="left"/>
    </xf>
    <xf numFmtId="0" fontId="4" fillId="0" borderId="0" xfId="0" applyFont="1"/>
    <xf numFmtId="164" fontId="0" fillId="0" borderId="0" xfId="1" applyNumberFormat="1" applyFont="1"/>
    <xf numFmtId="164" fontId="3" fillId="0" borderId="0" xfId="1" applyNumberFormat="1" applyFont="1"/>
  </cellXfs>
  <cellStyles count="2">
    <cellStyle name="Měny bez des. míst" xfId="1" builtinId="7"/>
    <cellStyle name="Normální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7AD0EBF-2D31-4F8A-A877-76406F6B35F7}" name="Tabulka2" displayName="Tabulka2" ref="A12:F24" headerRowCount="0" totalsRowShown="0">
  <tableColumns count="6">
    <tableColumn id="1" xr3:uid="{070F1A51-4A36-4876-B654-3ED41D5DE5CC}" name="Sloupec1"/>
    <tableColumn id="2" xr3:uid="{38F4CD9E-9622-4190-B84F-DC78D0E7DAD0}" name="Sloupec2"/>
    <tableColumn id="3" xr3:uid="{436E723A-0336-45B0-95EC-0E04147BD61B}" name="Sloupec3"/>
    <tableColumn id="4" xr3:uid="{75BE3241-0F4E-4D12-BA2C-84DF4656FE21}" name="Sloupec4" dataDxfId="1"/>
    <tableColumn id="5" xr3:uid="{81EAE803-3B60-4100-A043-4F386723BD05}" name="Sloupec5"/>
    <tableColumn id="6" xr3:uid="{325FF6E1-D53C-4A51-A94F-0481510E1996}" name="Sloupec6" dataDxfId="0" dataCellStyle="Měny bez des. míst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FA30E-BDC4-40C3-992D-95A65C7A194D}">
  <dimension ref="A2:F31"/>
  <sheetViews>
    <sheetView tabSelected="1" workbookViewId="0">
      <selection activeCell="D18" sqref="D18"/>
    </sheetView>
  </sheetViews>
  <sheetFormatPr defaultRowHeight="15" x14ac:dyDescent="0.25"/>
  <cols>
    <col min="1" max="1" width="4.42578125" customWidth="1"/>
    <col min="2" max="2" width="37.28515625" customWidth="1"/>
    <col min="3" max="3" width="29" customWidth="1"/>
    <col min="4" max="4" width="11.140625" customWidth="1"/>
    <col min="5" max="5" width="11.85546875" customWidth="1"/>
    <col min="6" max="6" width="15.42578125" customWidth="1"/>
  </cols>
  <sheetData>
    <row r="2" spans="1:6" x14ac:dyDescent="0.25">
      <c r="A2" s="4"/>
      <c r="B2" s="5"/>
      <c r="C2" s="5"/>
      <c r="D2" s="5"/>
      <c r="E2" s="5"/>
      <c r="F2" s="6"/>
    </row>
    <row r="3" spans="1:6" x14ac:dyDescent="0.25">
      <c r="A3" s="9"/>
      <c r="B3" s="13" t="s">
        <v>15</v>
      </c>
      <c r="C3" s="7"/>
      <c r="D3" s="7"/>
      <c r="E3" s="7"/>
      <c r="F3" s="8"/>
    </row>
    <row r="4" spans="1:6" x14ac:dyDescent="0.25">
      <c r="A4" s="9"/>
      <c r="B4" s="7" t="s">
        <v>16</v>
      </c>
      <c r="C4" s="7"/>
      <c r="D4" s="7"/>
      <c r="E4" s="7"/>
      <c r="F4" s="8"/>
    </row>
    <row r="5" spans="1:6" x14ac:dyDescent="0.25">
      <c r="A5" s="9"/>
      <c r="B5" s="7" t="s">
        <v>17</v>
      </c>
      <c r="C5" s="7"/>
      <c r="D5" s="7"/>
      <c r="E5" s="7"/>
      <c r="F5" s="8"/>
    </row>
    <row r="6" spans="1:6" x14ac:dyDescent="0.25">
      <c r="A6" s="9"/>
      <c r="B6" s="7"/>
      <c r="C6" s="7"/>
      <c r="D6" s="7"/>
      <c r="E6" s="7"/>
      <c r="F6" s="8"/>
    </row>
    <row r="7" spans="1:6" x14ac:dyDescent="0.25">
      <c r="A7" s="9"/>
      <c r="B7" s="7" t="s">
        <v>18</v>
      </c>
      <c r="C7" s="7"/>
      <c r="D7" s="7"/>
      <c r="E7" s="7"/>
      <c r="F7" s="8"/>
    </row>
    <row r="8" spans="1:6" x14ac:dyDescent="0.25">
      <c r="A8" s="10"/>
      <c r="B8" s="11"/>
      <c r="C8" s="11"/>
      <c r="D8" s="11"/>
      <c r="E8" s="11"/>
      <c r="F8" s="12"/>
    </row>
    <row r="10" spans="1:6" ht="18.75" x14ac:dyDescent="0.3">
      <c r="B10" s="16" t="s">
        <v>22</v>
      </c>
    </row>
    <row r="12" spans="1:6" x14ac:dyDescent="0.25">
      <c r="A12" s="14"/>
      <c r="B12" s="14" t="s">
        <v>1</v>
      </c>
      <c r="C12" s="14" t="s">
        <v>11</v>
      </c>
      <c r="D12" s="14" t="s">
        <v>0</v>
      </c>
      <c r="E12" s="14" t="s">
        <v>3</v>
      </c>
      <c r="F12" s="14" t="s">
        <v>2</v>
      </c>
    </row>
    <row r="13" spans="1:6" x14ac:dyDescent="0.25">
      <c r="B13" t="s">
        <v>4</v>
      </c>
      <c r="D13" s="1">
        <v>1</v>
      </c>
      <c r="E13" s="17"/>
      <c r="F13" s="17">
        <f>E13*D13</f>
        <v>0</v>
      </c>
    </row>
    <row r="14" spans="1:6" x14ac:dyDescent="0.25">
      <c r="B14" t="s">
        <v>5</v>
      </c>
      <c r="D14" s="1">
        <v>1</v>
      </c>
      <c r="E14" s="17"/>
      <c r="F14" s="17">
        <f t="shared" ref="F14:F21" si="0">E14*D14</f>
        <v>0</v>
      </c>
    </row>
    <row r="15" spans="1:6" x14ac:dyDescent="0.25">
      <c r="B15" t="s">
        <v>23</v>
      </c>
      <c r="D15" s="1">
        <v>1</v>
      </c>
      <c r="E15" s="17"/>
      <c r="F15" s="17">
        <f t="shared" ref="F15:F16" si="1">E15*D15</f>
        <v>0</v>
      </c>
    </row>
    <row r="16" spans="1:6" x14ac:dyDescent="0.25">
      <c r="B16" t="s">
        <v>24</v>
      </c>
      <c r="D16" s="1">
        <v>1</v>
      </c>
      <c r="E16" s="17"/>
      <c r="F16" s="17">
        <f t="shared" si="1"/>
        <v>0</v>
      </c>
    </row>
    <row r="17" spans="1:6" x14ac:dyDescent="0.25">
      <c r="B17" t="s">
        <v>6</v>
      </c>
      <c r="D17" s="1">
        <v>1</v>
      </c>
      <c r="E17" s="17"/>
      <c r="F17" s="17">
        <f t="shared" si="0"/>
        <v>0</v>
      </c>
    </row>
    <row r="18" spans="1:6" x14ac:dyDescent="0.25">
      <c r="B18" t="s">
        <v>7</v>
      </c>
      <c r="D18" s="1">
        <v>1</v>
      </c>
      <c r="E18" s="17"/>
      <c r="F18" s="17">
        <f t="shared" si="0"/>
        <v>0</v>
      </c>
    </row>
    <row r="19" spans="1:6" x14ac:dyDescent="0.25">
      <c r="B19" t="s">
        <v>8</v>
      </c>
      <c r="D19" s="1">
        <v>1</v>
      </c>
      <c r="E19" s="17"/>
      <c r="F19" s="17">
        <f t="shared" si="0"/>
        <v>0</v>
      </c>
    </row>
    <row r="20" spans="1:6" x14ac:dyDescent="0.25">
      <c r="B20" t="s">
        <v>9</v>
      </c>
      <c r="D20" s="1">
        <v>1</v>
      </c>
      <c r="E20" s="17"/>
      <c r="F20" s="17">
        <f t="shared" si="0"/>
        <v>0</v>
      </c>
    </row>
    <row r="21" spans="1:6" x14ac:dyDescent="0.25">
      <c r="B21" t="s">
        <v>10</v>
      </c>
      <c r="D21" s="1">
        <v>8</v>
      </c>
      <c r="E21" s="17"/>
      <c r="F21" s="17">
        <f t="shared" si="0"/>
        <v>0</v>
      </c>
    </row>
    <row r="22" spans="1:6" x14ac:dyDescent="0.25">
      <c r="D22" s="1"/>
      <c r="F22" s="2"/>
    </row>
    <row r="23" spans="1:6" x14ac:dyDescent="0.25">
      <c r="B23" s="15" t="s">
        <v>19</v>
      </c>
      <c r="C23" s="15"/>
      <c r="D23" s="15"/>
      <c r="E23" s="15"/>
      <c r="F23" s="18">
        <f>SUM(F13:F22)</f>
        <v>0</v>
      </c>
    </row>
    <row r="24" spans="1:6" x14ac:dyDescent="0.25">
      <c r="B24" s="15" t="s">
        <v>20</v>
      </c>
      <c r="C24" s="15"/>
      <c r="D24" s="15"/>
      <c r="E24" s="15"/>
      <c r="F24" s="18">
        <f>ROUND(F23*1.21,2)</f>
        <v>0</v>
      </c>
    </row>
    <row r="28" spans="1:6" x14ac:dyDescent="0.25">
      <c r="A28" s="3" t="s">
        <v>12</v>
      </c>
    </row>
    <row r="29" spans="1:6" x14ac:dyDescent="0.25">
      <c r="A29" t="s">
        <v>13</v>
      </c>
    </row>
    <row r="30" spans="1:6" x14ac:dyDescent="0.25">
      <c r="A30" t="s">
        <v>21</v>
      </c>
    </row>
    <row r="31" spans="1:6" x14ac:dyDescent="0.25">
      <c r="A31" t="s">
        <v>14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Stránka &amp;P&amp;RSlepý rozpočet - HW a SW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ZŠ a MŠ Petrovice u Karviné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Slepý rozpočet - HW a SW</dc:title>
  <dc:creator>David Semančík</dc:creator>
  <cp:lastModifiedBy>David Semančík</cp:lastModifiedBy>
  <cp:lastPrinted>2023-11-15T15:07:33Z</cp:lastPrinted>
  <dcterms:created xsi:type="dcterms:W3CDTF">2023-11-13T14:18:34Z</dcterms:created>
  <dcterms:modified xsi:type="dcterms:W3CDTF">2023-11-15T15:21:39Z</dcterms:modified>
</cp:coreProperties>
</file>